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952AD1E5E1F34834BC899FE46CF3E063" descr="21"/>
        <xdr:cNvPicPr/>
      </xdr:nvPicPr>
      <xdr:blipFill>
        <a:blip r:embed="rId1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3" name="ID_48956B316CC749E09857FC52B4DEBE7C" descr="22"/>
        <xdr:cNvPicPr/>
      </xdr:nvPicPr>
      <xdr:blipFill>
        <a:blip r:embed="rId2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4" name="ID_753F14AD5952415BB52EF2C1E8A62769" descr="23"/>
        <xdr:cNvPicPr/>
      </xdr:nvPicPr>
      <xdr:blipFill>
        <a:blip r:embed="rId3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5" name="ID_938648F7B1924A7DB5048BC3FF2B748E" descr="24"/>
        <xdr:cNvPicPr/>
      </xdr:nvPicPr>
      <xdr:blipFill>
        <a:blip r:embed="rId4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9" name="ID_4AEB066D8EA042F8967057CD1DD0897E" descr="25"/>
        <xdr:cNvPicPr/>
      </xdr:nvPicPr>
      <xdr:blipFill>
        <a:blip r:embed="rId5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0" name="ID_323D0A38A46245AD89690EC20CC30722" descr="26"/>
        <xdr:cNvPicPr/>
      </xdr:nvPicPr>
      <xdr:blipFill>
        <a:blip r:embed="rId6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1" name="ID_4CB42FD0EBBF42518A0311E3AE1462E6" descr="27"/>
        <xdr:cNvPicPr/>
      </xdr:nvPicPr>
      <xdr:blipFill>
        <a:blip r:embed="rId7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2" name="ID_0AC44AFBF2E349ECBC8F96835C36173F" descr="28"/>
        <xdr:cNvPicPr/>
      </xdr:nvPicPr>
      <xdr:blipFill>
        <a:blip r:embed="rId8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3" name="ID_8DB541CFF6F149EDBFC587472E76ED94" descr="29"/>
        <xdr:cNvPicPr/>
      </xdr:nvPicPr>
      <xdr:blipFill>
        <a:blip r:embed="rId9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4" name="ID_1CEAB5D9ED7E4B74BD38D99676564DAF" descr="30"/>
        <xdr:cNvPicPr/>
      </xdr:nvPicPr>
      <xdr:blipFill>
        <a:blip r:embed="rId10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5" name="ID_D941E8C4D6094EF4BCE024C4C1F5BD0A" descr="31"/>
        <xdr:cNvPicPr/>
      </xdr:nvPicPr>
      <xdr:blipFill>
        <a:blip r:embed="rId11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6" name="ID_D13D673A1CB84A098165A1895846F1B3" descr="32"/>
        <xdr:cNvPicPr/>
      </xdr:nvPicPr>
      <xdr:blipFill>
        <a:blip r:embed="rId12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7" name="ID_C313CC58B34F4FA9A9ADF08EBEE2070E" descr="33"/>
        <xdr:cNvPicPr/>
      </xdr:nvPicPr>
      <xdr:blipFill>
        <a:blip r:embed="rId13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8" name="ID_0EB6A1668C9F40BFA59B42C418A3E517" descr="34"/>
        <xdr:cNvPicPr/>
      </xdr:nvPicPr>
      <xdr:blipFill>
        <a:blip r:embed="rId14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19" name="ID_06FC4DA61DC141788F9176BFA9636617" descr="35"/>
        <xdr:cNvPicPr/>
      </xdr:nvPicPr>
      <xdr:blipFill>
        <a:blip r:embed="rId15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20" name="ID_4D0BAA3627514D96A0D003BE48E99390" descr="36"/>
        <xdr:cNvPicPr/>
      </xdr:nvPicPr>
      <xdr:blipFill>
        <a:blip r:embed="rId16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21" name="ID_79DE7D11D7D340898CBAEB4F4166D514" descr="37"/>
        <xdr:cNvPicPr/>
      </xdr:nvPicPr>
      <xdr:blipFill>
        <a:blip r:embed="rId17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22" name="ID_B9BBA6C92CC544F6A9AD903E8BAAB18A" descr="38"/>
        <xdr:cNvPicPr/>
      </xdr:nvPicPr>
      <xdr:blipFill>
        <a:blip r:embed="rId18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23" name="ID_EA9B0F004019483C821E66AB5A947D98" descr="39"/>
        <xdr:cNvPicPr/>
      </xdr:nvPicPr>
      <xdr:blipFill>
        <a:blip r:embed="rId19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  <etc:cellImage>
    <xdr:pic>
      <xdr:nvPicPr>
        <xdr:cNvPr id="24" name="ID_EBB54217415249F596D6821906FEA143" descr="40"/>
        <xdr:cNvPicPr/>
      </xdr:nvPicPr>
      <xdr:blipFill>
        <a:blip r:embed="rId20"/>
        <a:stretch>
          <a:fillRect/>
        </a:stretch>
      </xdr:blipFill>
      <xdr:spPr>
        <a:xfrm>
          <a:off x="0" y="0"/>
          <a:ext cx="4645025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<sst xmlns="http://schemas.openxmlformats.org/spreadsheetml/2006/main" count="237" uniqueCount="226">
  <si>
    <t>序号</t>
  </si>
  <si>
    <t>报名人</t>
  </si>
  <si>
    <t>开户人</t>
  </si>
  <si>
    <t>银行账号</t>
  </si>
  <si>
    <t>所属银行</t>
  </si>
  <si>
    <t>截图</t>
  </si>
  <si>
    <t>廖哲</t>
  </si>
  <si>
    <t>康宁</t>
  </si>
  <si>
    <t>6214850200213772</t>
  </si>
  <si>
    <t>招商银行</t>
  </si>
  <si>
    <t>张桐语</t>
  </si>
  <si>
    <t>冯晔</t>
  </si>
  <si>
    <t>6217 6809 0356 5187</t>
  </si>
  <si>
    <t>中信银行</t>
  </si>
  <si>
    <t>林瑄瑄</t>
  </si>
  <si>
    <t>熊颖</t>
  </si>
  <si>
    <t>6217003320031387411</t>
  </si>
  <si>
    <t>建设银行广州西村支行</t>
  </si>
  <si>
    <t>谷汶津</t>
  </si>
  <si>
    <t>谷杰</t>
  </si>
  <si>
    <t>6216910311006339</t>
  </si>
  <si>
    <t>中国民生银行股份有限公司广州天河北支行</t>
  </si>
  <si>
    <t>肖伊晴</t>
  </si>
  <si>
    <t>秦婕妤</t>
  </si>
  <si>
    <t>6216697000035803885</t>
  </si>
  <si>
    <t>中国工商银行</t>
  </si>
  <si>
    <t>江锦和</t>
  </si>
  <si>
    <t>江小野</t>
  </si>
  <si>
    <t>6013821900012822255</t>
  </si>
  <si>
    <t>中国银行</t>
  </si>
  <si>
    <t>温婧熙</t>
  </si>
  <si>
    <t>王燕</t>
  </si>
  <si>
    <t>6222083602000884558</t>
  </si>
  <si>
    <t>沈炯璞</t>
  </si>
  <si>
    <t>李敏</t>
  </si>
  <si>
    <t>6222620710031810102</t>
  </si>
  <si>
    <t>交通银行</t>
  </si>
  <si>
    <t>叶浩博</t>
  </si>
  <si>
    <t>兰红芹</t>
  </si>
  <si>
    <t>6228480085261872213</t>
  </si>
  <si>
    <t>单御桐</t>
  </si>
  <si>
    <t>袁雪芬</t>
  </si>
  <si>
    <t>6013821900005291773</t>
  </si>
  <si>
    <t>中国银行广州环市东路支行</t>
  </si>
  <si>
    <t>李景浩</t>
  </si>
  <si>
    <t>邓清宜</t>
  </si>
  <si>
    <t>6228230087429383565</t>
  </si>
  <si>
    <t>中国农业银行</t>
  </si>
  <si>
    <t>韩润祺</t>
  </si>
  <si>
    <t>伍小华</t>
  </si>
  <si>
    <t>6228430089501884872</t>
  </si>
  <si>
    <t>中国农业银行南沙政务中心支行</t>
  </si>
  <si>
    <t>罗承恩</t>
  </si>
  <si>
    <t>许晓娟</t>
  </si>
  <si>
    <t>6214 8512 0320 7399</t>
  </si>
  <si>
    <t>李欣潞</t>
  </si>
  <si>
    <t>黄霞</t>
  </si>
  <si>
    <t>6013821900041102588</t>
  </si>
  <si>
    <t>中国银行黄花岗支行</t>
  </si>
  <si>
    <t>何宛臻</t>
  </si>
  <si>
    <t>贺敬芬</t>
  </si>
  <si>
    <t xml:space="preserve"> 622208 3602019258752</t>
  </si>
  <si>
    <t>中国工商银行广州番禺节能科技园支行</t>
  </si>
  <si>
    <t>潘易楷</t>
  </si>
  <si>
    <t>蒋珍</t>
  </si>
  <si>
    <t>6214 8520 0479 1185</t>
  </si>
  <si>
    <t>周睿翔</t>
  </si>
  <si>
    <t>邓素娟</t>
  </si>
  <si>
    <t>6222023602019704907</t>
  </si>
  <si>
    <t>郭孟轩</t>
  </si>
  <si>
    <t>梅卓君</t>
  </si>
  <si>
    <t>6222003602107684593</t>
  </si>
  <si>
    <t>杨韵睿</t>
  </si>
  <si>
    <t>杨向阳</t>
  </si>
  <si>
    <t>6217 9210 8007 3490</t>
  </si>
  <si>
    <t>浦发银行</t>
  </si>
  <si>
    <t>宋博雅</t>
  </si>
  <si>
    <t>宋涛</t>
  </si>
  <si>
    <t>6216910302082786</t>
  </si>
  <si>
    <t>中国民生银行股份有限公司广州科技园支行</t>
  </si>
  <si>
    <t>张译丹</t>
  </si>
  <si>
    <t>杨华</t>
  </si>
  <si>
    <t>6013821900030878776</t>
  </si>
  <si>
    <t>中国银行花园支行</t>
  </si>
  <si>
    <t>蔡梓宏</t>
  </si>
  <si>
    <t>蔡毅</t>
  </si>
  <si>
    <t>6236 6833 2002 9345 659</t>
  </si>
  <si>
    <t>建设银行广州珠江新城支行</t>
  </si>
  <si>
    <t>叶子铵</t>
  </si>
  <si>
    <t>孙春娇</t>
  </si>
  <si>
    <t>6214850200369137</t>
  </si>
  <si>
    <t>招商银行科技园支行</t>
  </si>
  <si>
    <t>陈苇航</t>
  </si>
  <si>
    <t>程海棠</t>
  </si>
  <si>
    <t>9558803602140974775</t>
  </si>
  <si>
    <t>工商银行</t>
  </si>
  <si>
    <t>赵若童</t>
  </si>
  <si>
    <t>张琦</t>
  </si>
  <si>
    <t>6224673136002418000</t>
  </si>
  <si>
    <t>王弘毅</t>
  </si>
  <si>
    <t>王志刚</t>
  </si>
  <si>
    <t>6221576101361508</t>
  </si>
  <si>
    <t>黄妍熹</t>
  </si>
  <si>
    <t>黄焕哲</t>
  </si>
  <si>
    <t>6217 0033 2003 5697 567</t>
  </si>
  <si>
    <t>建设银行股份有限公司广东省分行</t>
  </si>
  <si>
    <t>陈籽羽</t>
  </si>
  <si>
    <t>贺英</t>
  </si>
  <si>
    <t>621225 3602007725494</t>
  </si>
  <si>
    <t>周宸杰</t>
  </si>
  <si>
    <t>李明范</t>
  </si>
  <si>
    <t>6226097553848459</t>
  </si>
  <si>
    <t>招商银行深圳分行中央商支行</t>
  </si>
  <si>
    <t>蒋周悦</t>
  </si>
  <si>
    <t>周敏</t>
  </si>
  <si>
    <t>6217003320056690541</t>
  </si>
  <si>
    <t>建设银行</t>
  </si>
  <si>
    <t>陈奕彤</t>
  </si>
  <si>
    <t>孙丹</t>
  </si>
  <si>
    <t>6228480084724556117</t>
  </si>
  <si>
    <t>洪铭泽</t>
  </si>
  <si>
    <t>李丹</t>
  </si>
  <si>
    <t>6222003602121768026</t>
  </si>
  <si>
    <t>中国工商银行广州中信支行</t>
  </si>
  <si>
    <t xml:space="preserve"> 张杰篪</t>
  </si>
  <si>
    <t>汪燕</t>
  </si>
  <si>
    <t>6222620710023763988</t>
  </si>
  <si>
    <t>王子睿</t>
  </si>
  <si>
    <t>杨慧</t>
  </si>
  <si>
    <t>6227003328220046523</t>
  </si>
  <si>
    <t>杨杨兰执</t>
  </si>
  <si>
    <t>杨冬玲</t>
  </si>
  <si>
    <t>6236683320022509376</t>
  </si>
  <si>
    <t>建设银行广州育蕾支行</t>
  </si>
  <si>
    <t>余元昊</t>
  </si>
  <si>
    <t>李纯辉</t>
  </si>
  <si>
    <t>6216611900014203382</t>
  </si>
  <si>
    <t>陈姿伶</t>
  </si>
  <si>
    <t>张莉楠</t>
  </si>
  <si>
    <t>6217003320034037799</t>
  </si>
  <si>
    <t>中国建设银行机场路支行</t>
  </si>
  <si>
    <t>李辰义</t>
  </si>
  <si>
    <t>徐晓玲</t>
  </si>
  <si>
    <t>6225 8802 0373 8928</t>
  </si>
  <si>
    <t xml:space="preserve">招商银行广州分行林和路支行  </t>
  </si>
  <si>
    <t>邹颖涵</t>
  </si>
  <si>
    <t>廖峥嵘</t>
  </si>
  <si>
    <t>6228480083133766010</t>
  </si>
  <si>
    <t>中国农业银行天朗支行</t>
  </si>
  <si>
    <t>杨子毅</t>
  </si>
  <si>
    <t>苏喜容</t>
  </si>
  <si>
    <t>6227 0033 2222 0099 434</t>
  </si>
  <si>
    <t>中国建设银行</t>
  </si>
  <si>
    <t>王道璟</t>
  </si>
  <si>
    <t>谭琛</t>
  </si>
  <si>
    <t>6217 0033 2007 9057 165</t>
  </si>
  <si>
    <t>建设银行林和中路支行</t>
  </si>
  <si>
    <t>王馨怡</t>
  </si>
  <si>
    <t>蒋秋平</t>
  </si>
  <si>
    <t>工行东环支行</t>
  </si>
  <si>
    <t>林子翔</t>
  </si>
  <si>
    <t>陈小群</t>
  </si>
  <si>
    <t>6228480082064086711</t>
  </si>
  <si>
    <t>农行水荫路支行</t>
  </si>
  <si>
    <t>黄奕淇</t>
  </si>
  <si>
    <t>黄俊良</t>
  </si>
  <si>
    <t>6226190302469055</t>
  </si>
  <si>
    <t>中国民生银行</t>
  </si>
  <si>
    <t>江梓萌</t>
  </si>
  <si>
    <t xml:space="preserve"> 王天霞</t>
  </si>
  <si>
    <t>6222083602004661218</t>
  </si>
  <si>
    <t>中国工商银行广州高新支行</t>
  </si>
  <si>
    <t>梁皓明</t>
  </si>
  <si>
    <t>谭惠斯</t>
  </si>
  <si>
    <t>6222600710002641076</t>
  </si>
  <si>
    <t>账号交通银行</t>
  </si>
  <si>
    <t>王锐龄</t>
  </si>
  <si>
    <t>王斌斌</t>
  </si>
  <si>
    <t>6282880044282169</t>
  </si>
  <si>
    <t>杨岳韬</t>
  </si>
  <si>
    <t>庞运泉</t>
  </si>
  <si>
    <t>6222 0036 0210 9133854</t>
  </si>
  <si>
    <t>侯昕雨</t>
  </si>
  <si>
    <t>侯传阳</t>
  </si>
  <si>
    <t>6214 8320 7289 5282</t>
  </si>
  <si>
    <t>招商银行广州分行锦城大厦支行</t>
  </si>
  <si>
    <t>张芮银</t>
  </si>
  <si>
    <t>陈芬</t>
  </si>
  <si>
    <t>6228270087521579079</t>
  </si>
  <si>
    <t>农业银行</t>
  </si>
  <si>
    <t>冯思蓓</t>
  </si>
  <si>
    <t>陈淑芬</t>
  </si>
  <si>
    <t>4367423320170356547</t>
  </si>
  <si>
    <t>建设银行越秀支行</t>
  </si>
  <si>
    <t>陈熙</t>
  </si>
  <si>
    <t>欧阳爱春</t>
  </si>
  <si>
    <t>6214832011128985</t>
  </si>
  <si>
    <t>招商银行体育西支行</t>
  </si>
  <si>
    <t>谢荣轩</t>
  </si>
  <si>
    <t>黄少英</t>
  </si>
  <si>
    <t>6214622121000367287</t>
  </si>
  <si>
    <t>广发银行股份有限公司广州潭村支行</t>
  </si>
  <si>
    <t>姚丞谦</t>
  </si>
  <si>
    <t>姚绍滔</t>
  </si>
  <si>
    <t>6230582000030438314</t>
  </si>
  <si>
    <t>平安银行广州分行营业部</t>
  </si>
  <si>
    <t>郭子铭</t>
  </si>
  <si>
    <t>郭利锋</t>
  </si>
  <si>
    <t xml:space="preserve">6217 6809 0073 4141 </t>
  </si>
  <si>
    <t>中信银行广州支行</t>
  </si>
  <si>
    <t>刘梓懿</t>
  </si>
  <si>
    <t>赵慧</t>
  </si>
  <si>
    <t>6013821900048400613</t>
  </si>
  <si>
    <t>龙灏轩</t>
  </si>
  <si>
    <t>刘丽丽</t>
  </si>
  <si>
    <t>6282 8858 7704 8025</t>
  </si>
  <si>
    <t xml:space="preserve"> 秦朗</t>
  </si>
  <si>
    <t>龙继奎</t>
  </si>
  <si>
    <t>6214850203556169</t>
  </si>
  <si>
    <t>李旻岭</t>
  </si>
  <si>
    <t>伍倩萍</t>
  </si>
  <si>
    <t>6228480086794740471</t>
  </si>
  <si>
    <t>吴宛鸿</t>
  </si>
  <si>
    <t>傅爱成</t>
  </si>
  <si>
    <t>6222600711983061318</t>
  </si>
  <si>
    <t>交通银行广州大道支行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</si>
</sst>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21">
    <font>
      <sz val="11"/>
      <color theme="1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006100"/>
      <name val="等线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3" fillId="18" borderId="0" applyNumberFormat="0" applyBorder="0" applyAlignment="0" applyProtection="0">
      <alignment vertical="center"/>
    </xf>
    <xf numFmtId="0" fontId="7" fillId="14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9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22" borderId="5" applyNumberFormat="0" applyFont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17" fillId="0" borderId="2" applyNumberFormat="0" applyFill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11" fillId="0" borderId="9" applyNumberFormat="0" applyFill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19" fillId="20" borderId="8" applyNumberFormat="0" applyAlignment="0" applyProtection="0">
      <alignment vertical="center"/>
    </xf>
    <xf numFmtId="0" fontId="9" fillId="20" borderId="3" applyNumberFormat="0" applyAlignment="0" applyProtection="0">
      <alignment vertical="center"/>
    </xf>
    <xf numFmtId="0" fontId="16" fillId="26" borderId="6" applyNumberFormat="0" applyAlignment="0" applyProtection="0">
      <alignment vertical="center"/>
    </xf>
    <xf numFmtId="0" fontId="3" fillId="17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8" fillId="0" borderId="4" applyNumberFormat="0" applyFill="0" applyAlignment="0" applyProtection="0">
      <alignment vertical="center"/>
    </xf>
    <xf numFmtId="0" fontId="18" fillId="0" borderId="7" applyNumberFormat="0" applyFill="0" applyAlignment="0" applyProtection="0">
      <alignment vertical="center"/>
    </xf>
    <xf numFmtId="0" fontId="20" fillId="32" borderId="0" applyNumberFormat="0" applyBorder="0" applyAlignment="0" applyProtection="0">
      <alignment vertical="center"/>
    </xf>
    <xf numFmtId="0" fontId="15" fillId="25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4" fillId="2" borderId="0" applyNumberFormat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9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4" fillId="27" borderId="0" applyNumberFormat="0" applyBorder="0" applyAlignment="0" applyProtection="0">
      <alignment vertical="center"/>
    </xf>
  </cellStyleXfs>
  <cellXfs count="7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0" borderId="1" xfId="0" applyBorder="1"/>
    <xf numFmtId="0" fontId="0" fillId="0" borderId="1" xfId="0" applyBorder="1" applyAlignment="1" quotePrefix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jpeg"/><Relationship Id="rId8" Type="http://schemas.openxmlformats.org/officeDocument/2006/relationships/image" Target="media/image8.jpeg"/><Relationship Id="rId7" Type="http://schemas.openxmlformats.org/officeDocument/2006/relationships/image" Target="media/image7.jpeg"/><Relationship Id="rId6" Type="http://schemas.openxmlformats.org/officeDocument/2006/relationships/image" Target="media/image6.jpeg"/><Relationship Id="rId5" Type="http://schemas.openxmlformats.org/officeDocument/2006/relationships/image" Target="media/image5.jpeg"/><Relationship Id="rId4" Type="http://schemas.openxmlformats.org/officeDocument/2006/relationships/image" Target="media/image4.jpeg"/><Relationship Id="rId3" Type="http://schemas.openxmlformats.org/officeDocument/2006/relationships/image" Target="media/image3.jpeg"/><Relationship Id="rId20" Type="http://schemas.openxmlformats.org/officeDocument/2006/relationships/image" Target="media/image20.jpeg"/><Relationship Id="rId2" Type="http://schemas.openxmlformats.org/officeDocument/2006/relationships/image" Target="media/image2.png"/><Relationship Id="rId19" Type="http://schemas.openxmlformats.org/officeDocument/2006/relationships/image" Target="media/image19.jpeg"/><Relationship Id="rId18" Type="http://schemas.openxmlformats.org/officeDocument/2006/relationships/image" Target="media/image18.jpeg"/><Relationship Id="rId17" Type="http://schemas.openxmlformats.org/officeDocument/2006/relationships/image" Target="media/image17.jpeg"/><Relationship Id="rId16" Type="http://schemas.openxmlformats.org/officeDocument/2006/relationships/image" Target="media/image16.jpeg"/><Relationship Id="rId15" Type="http://schemas.openxmlformats.org/officeDocument/2006/relationships/image" Target="media/image15.jpeg"/><Relationship Id="rId14" Type="http://schemas.openxmlformats.org/officeDocument/2006/relationships/image" Target="media/image14.jpeg"/><Relationship Id="rId13" Type="http://schemas.openxmlformats.org/officeDocument/2006/relationships/image" Target="media/image13.jpeg"/><Relationship Id="rId12" Type="http://schemas.openxmlformats.org/officeDocument/2006/relationships/image" Target="media/image12.jpeg"/><Relationship Id="rId11" Type="http://schemas.openxmlformats.org/officeDocument/2006/relationships/image" Target="media/image11.jpeg"/><Relationship Id="rId10" Type="http://schemas.openxmlformats.org/officeDocument/2006/relationships/image" Target="media/image10.jpe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2"/>
  <sheetViews>
    <sheetView tabSelected="1" topLeftCell="A38" workbookViewId="0">
      <selection activeCell="F41" sqref="F41"/>
    </sheetView>
  </sheetViews>
  <sheetFormatPr defaultColWidth="9" defaultRowHeight="14.25" outlineLevelCol="5"/>
  <cols>
    <col min="1" max="1" width="9.06666666666667" style="1"/>
    <col min="3" max="3" width="9.06666666666667" style="1"/>
    <col min="4" max="4" width="28.2" customWidth="1"/>
    <col min="5" max="5" width="38.4" customWidth="1"/>
    <col min="6" max="6" width="18.375" customWidth="1"/>
  </cols>
  <sheetData>
    <row r="1" spans="1:6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</row>
    <row r="2" ht="107" hidden="1" customHeight="1" spans="1:6">
      <c r="A2" s="3">
        <v>1</v>
      </c>
      <c r="B2" s="4" t="s">
        <v>6</v>
      </c>
      <c r="C2" s="4" t="s">
        <v>7</v>
      </c>
      <c r="D2" s="5" t="s">
        <v>8</v>
      </c>
      <c r="E2" s="5" t="s">
        <v>9</v>
      </c>
      <c r="F2" s="6"/>
    </row>
    <row r="3" ht="107" hidden="1" customHeight="1" spans="1:6">
      <c r="A3" s="3">
        <v>2</v>
      </c>
      <c r="B3" s="4" t="s">
        <v>10</v>
      </c>
      <c r="C3" s="4" t="s">
        <v>11</v>
      </c>
      <c r="D3" s="5" t="s">
        <v>12</v>
      </c>
      <c r="E3" s="5" t="s">
        <v>13</v>
      </c>
      <c r="F3" s="6"/>
    </row>
    <row r="4" ht="107" hidden="1" customHeight="1" spans="1:6">
      <c r="A4" s="3">
        <v>3</v>
      </c>
      <c r="B4" s="4" t="s">
        <v>14</v>
      </c>
      <c r="C4" s="4" t="s">
        <v>15</v>
      </c>
      <c r="D4" s="5" t="s">
        <v>16</v>
      </c>
      <c r="E4" s="5" t="s">
        <v>17</v>
      </c>
      <c r="F4" s="6"/>
    </row>
    <row r="5" ht="107" hidden="1" customHeight="1" spans="1:6">
      <c r="A5" s="3">
        <v>4</v>
      </c>
      <c r="B5" s="4" t="s">
        <v>18</v>
      </c>
      <c r="C5" s="4" t="s">
        <v>19</v>
      </c>
      <c r="D5" s="5" t="s">
        <v>20</v>
      </c>
      <c r="E5" s="5" t="s">
        <v>21</v>
      </c>
      <c r="F5" s="6"/>
    </row>
    <row r="6" ht="107" hidden="1" customHeight="1" spans="1:6">
      <c r="A6" s="3">
        <v>5</v>
      </c>
      <c r="B6" s="4" t="s">
        <v>22</v>
      </c>
      <c r="C6" s="4" t="s">
        <v>23</v>
      </c>
      <c r="D6" s="5" t="s">
        <v>24</v>
      </c>
      <c r="E6" s="5" t="s">
        <v>25</v>
      </c>
      <c r="F6" s="6"/>
    </row>
    <row r="7" ht="107" hidden="1" customHeight="1" spans="1:6">
      <c r="A7" s="3">
        <v>6</v>
      </c>
      <c r="B7" s="4" t="s">
        <v>26</v>
      </c>
      <c r="C7" s="4" t="s">
        <v>27</v>
      </c>
      <c r="D7" s="5" t="s">
        <v>28</v>
      </c>
      <c r="E7" s="5" t="s">
        <v>29</v>
      </c>
      <c r="F7" s="6"/>
    </row>
    <row r="8" ht="107" hidden="1" customHeight="1" spans="1:6">
      <c r="A8" s="3">
        <v>7</v>
      </c>
      <c r="B8" s="4" t="s">
        <v>30</v>
      </c>
      <c r="C8" s="4" t="s">
        <v>31</v>
      </c>
      <c r="D8" s="5" t="s">
        <v>32</v>
      </c>
      <c r="E8" s="5"/>
      <c r="F8" s="6"/>
    </row>
    <row r="9" ht="107" hidden="1" customHeight="1" spans="1:6">
      <c r="A9" s="3">
        <v>8</v>
      </c>
      <c r="B9" s="4" t="s">
        <v>33</v>
      </c>
      <c r="C9" s="4" t="s">
        <v>34</v>
      </c>
      <c r="D9" s="5" t="s">
        <v>35</v>
      </c>
      <c r="E9" s="5" t="s">
        <v>36</v>
      </c>
      <c r="F9" s="6"/>
    </row>
    <row r="10" ht="107" hidden="1" customHeight="1" spans="1:6">
      <c r="A10" s="3">
        <v>9</v>
      </c>
      <c r="B10" s="4" t="s">
        <v>37</v>
      </c>
      <c r="C10" s="4" t="s">
        <v>38</v>
      </c>
      <c r="D10" s="5" t="s">
        <v>39</v>
      </c>
      <c r="E10" s="5"/>
      <c r="F10" s="6"/>
    </row>
    <row r="11" ht="107" hidden="1" customHeight="1" spans="1:6">
      <c r="A11" s="3">
        <v>10</v>
      </c>
      <c r="B11" s="4" t="s">
        <v>40</v>
      </c>
      <c r="C11" s="4" t="s">
        <v>41</v>
      </c>
      <c r="D11" s="5" t="s">
        <v>42</v>
      </c>
      <c r="E11" s="5" t="s">
        <v>43</v>
      </c>
      <c r="F11" s="6"/>
    </row>
    <row r="12" ht="107" hidden="1" customHeight="1" spans="1:6">
      <c r="A12" s="3">
        <v>11</v>
      </c>
      <c r="B12" s="4" t="s">
        <v>44</v>
      </c>
      <c r="C12" s="4" t="s">
        <v>45</v>
      </c>
      <c r="D12" s="5" t="s">
        <v>46</v>
      </c>
      <c r="E12" s="5" t="s">
        <v>47</v>
      </c>
      <c r="F12" s="6"/>
    </row>
    <row r="13" ht="107" hidden="1" customHeight="1" spans="1:6">
      <c r="A13" s="3">
        <v>12</v>
      </c>
      <c r="B13" s="4" t="s">
        <v>48</v>
      </c>
      <c r="C13" s="4" t="s">
        <v>49</v>
      </c>
      <c r="D13" s="5" t="s">
        <v>50</v>
      </c>
      <c r="E13" s="5" t="s">
        <v>51</v>
      </c>
      <c r="F13" s="6"/>
    </row>
    <row r="14" ht="107" hidden="1" customHeight="1" spans="1:6">
      <c r="A14" s="3">
        <v>13</v>
      </c>
      <c r="B14" s="4" t="s">
        <v>52</v>
      </c>
      <c r="C14" s="4" t="s">
        <v>53</v>
      </c>
      <c r="D14" s="5" t="s">
        <v>54</v>
      </c>
      <c r="E14" s="5" t="s">
        <v>9</v>
      </c>
      <c r="F14" s="6"/>
    </row>
    <row r="15" ht="107" hidden="1" customHeight="1" spans="1:6">
      <c r="A15" s="3">
        <v>14</v>
      </c>
      <c r="B15" s="4" t="s">
        <v>55</v>
      </c>
      <c r="C15" s="4" t="s">
        <v>56</v>
      </c>
      <c r="D15" s="5" t="s">
        <v>57</v>
      </c>
      <c r="E15" s="5" t="s">
        <v>58</v>
      </c>
      <c r="F15" s="6"/>
    </row>
    <row r="16" ht="107" hidden="1" customHeight="1" spans="1:6">
      <c r="A16" s="3">
        <v>15</v>
      </c>
      <c r="B16" s="4" t="s">
        <v>59</v>
      </c>
      <c r="C16" s="4" t="s">
        <v>60</v>
      </c>
      <c r="D16" s="5" t="s">
        <v>61</v>
      </c>
      <c r="E16" s="5" t="s">
        <v>62</v>
      </c>
      <c r="F16" s="6"/>
    </row>
    <row r="17" ht="107" hidden="1" customHeight="1" spans="1:6">
      <c r="A17" s="3">
        <v>16</v>
      </c>
      <c r="B17" s="4" t="s">
        <v>63</v>
      </c>
      <c r="C17" s="4" t="s">
        <v>64</v>
      </c>
      <c r="D17" s="5" t="s">
        <v>65</v>
      </c>
      <c r="E17" s="5" t="s">
        <v>9</v>
      </c>
      <c r="F17" s="6"/>
    </row>
    <row r="18" ht="107" hidden="1" customHeight="1" spans="1:6">
      <c r="A18" s="3">
        <v>17</v>
      </c>
      <c r="B18" s="4" t="s">
        <v>66</v>
      </c>
      <c r="C18" s="4" t="s">
        <v>67</v>
      </c>
      <c r="D18" s="5" t="s">
        <v>68</v>
      </c>
      <c r="E18" s="5" t="s">
        <v>25</v>
      </c>
      <c r="F18" s="6"/>
    </row>
    <row r="19" ht="107" hidden="1" customHeight="1" spans="1:6">
      <c r="A19" s="3">
        <v>18</v>
      </c>
      <c r="B19" s="4" t="s">
        <v>69</v>
      </c>
      <c r="C19" s="4" t="s">
        <v>70</v>
      </c>
      <c r="D19" s="5" t="s">
        <v>71</v>
      </c>
      <c r="E19" s="5"/>
      <c r="F19" s="6"/>
    </row>
    <row r="20" ht="107" hidden="1" customHeight="1" spans="1:6">
      <c r="A20" s="3">
        <v>19</v>
      </c>
      <c r="B20" s="4" t="s">
        <v>72</v>
      </c>
      <c r="C20" s="4" t="s">
        <v>73</v>
      </c>
      <c r="D20" s="5" t="s">
        <v>74</v>
      </c>
      <c r="E20" s="5" t="s">
        <v>75</v>
      </c>
      <c r="F20" s="6"/>
    </row>
    <row r="21" ht="107" hidden="1" customHeight="1" spans="1:6">
      <c r="A21" s="3">
        <v>20</v>
      </c>
      <c r="B21" s="4" t="s">
        <v>76</v>
      </c>
      <c r="C21" s="4" t="s">
        <v>77</v>
      </c>
      <c r="D21" s="5" t="s">
        <v>78</v>
      </c>
      <c r="E21" s="5" t="s">
        <v>79</v>
      </c>
      <c r="F21" s="6"/>
    </row>
    <row r="22" ht="107" customHeight="1" spans="1:6">
      <c r="A22" s="3">
        <v>21</v>
      </c>
      <c r="B22" s="4" t="s">
        <v>80</v>
      </c>
      <c r="C22" s="4" t="s">
        <v>81</v>
      </c>
      <c r="D22" s="5" t="s">
        <v>82</v>
      </c>
      <c r="E22" s="5" t="s">
        <v>83</v>
      </c>
      <c r="F22" s="6" t="str">
        <f>_xlfn.DISPIMG("ID_952AD1E5E1F34834BC899FE46CF3E063",1)</f>
        <v>=DISPIMG("ID_952AD1E5E1F34834BC899FE46CF3E063",1)</v>
      </c>
    </row>
    <row r="23" ht="107" customHeight="1" spans="1:6">
      <c r="A23" s="3">
        <v>22</v>
      </c>
      <c r="B23" s="4" t="s">
        <v>84</v>
      </c>
      <c r="C23" s="4" t="s">
        <v>85</v>
      </c>
      <c r="D23" s="5" t="s">
        <v>86</v>
      </c>
      <c r="E23" s="5" t="s">
        <v>87</v>
      </c>
      <c r="F23" s="6" t="str">
        <f>_xlfn.DISPIMG("ID_48956B316CC749E09857FC52B4DEBE7C",1)</f>
        <v>=DISPIMG("ID_48956B316CC749E09857FC52B4DEBE7C",1)</v>
      </c>
    </row>
    <row r="24" ht="107" customHeight="1" spans="1:6">
      <c r="A24" s="3">
        <v>23</v>
      </c>
      <c r="B24" s="4" t="s">
        <v>88</v>
      </c>
      <c r="C24" s="4" t="s">
        <v>89</v>
      </c>
      <c r="D24" s="7" t="s">
        <v>90</v>
      </c>
      <c r="E24" s="5" t="s">
        <v>91</v>
      </c>
      <c r="F24" s="6" t="str">
        <f>_xlfn.DISPIMG("ID_753F14AD5952415BB52EF2C1E8A62769",1)</f>
        <v>=DISPIMG("ID_753F14AD5952415BB52EF2C1E8A62769",1)</v>
      </c>
    </row>
    <row r="25" ht="107" customHeight="1" spans="1:6">
      <c r="A25" s="3">
        <v>24</v>
      </c>
      <c r="B25" s="4" t="s">
        <v>92</v>
      </c>
      <c r="C25" s="4" t="s">
        <v>93</v>
      </c>
      <c r="D25" s="7" t="s">
        <v>94</v>
      </c>
      <c r="E25" s="5" t="s">
        <v>95</v>
      </c>
      <c r="F25" s="6" t="str">
        <f>_xlfn.DISPIMG("ID_938648F7B1924A7DB5048BC3FF2B748E",1)</f>
        <v>=DISPIMG("ID_938648F7B1924A7DB5048BC3FF2B748E",1)</v>
      </c>
    </row>
    <row r="26" ht="107" customHeight="1" spans="1:6">
      <c r="A26" s="3">
        <v>25</v>
      </c>
      <c r="B26" s="4" t="s">
        <v>96</v>
      </c>
      <c r="C26" s="4" t="s">
        <v>97</v>
      </c>
      <c r="D26" s="7" t="s">
        <v>98</v>
      </c>
      <c r="E26" s="5"/>
      <c r="F26" s="6" t="str">
        <f>_xlfn.DISPIMG("ID_4AEB066D8EA042F8967057CD1DD0897E",1)</f>
        <v>=DISPIMG("ID_4AEB066D8EA042F8967057CD1DD0897E",1)</v>
      </c>
    </row>
    <row r="27" ht="107" customHeight="1" spans="1:6">
      <c r="A27" s="3">
        <v>26</v>
      </c>
      <c r="B27" s="4" t="s">
        <v>99</v>
      </c>
      <c r="C27" s="4" t="s">
        <v>100</v>
      </c>
      <c r="D27" s="5" t="s">
        <v>101</v>
      </c>
      <c r="E27" s="5"/>
      <c r="F27" s="6" t="str">
        <f>_xlfn.DISPIMG("ID_323D0A38A46245AD89690EC20CC30722",1)</f>
        <v>=DISPIMG("ID_323D0A38A46245AD89690EC20CC30722",1)</v>
      </c>
    </row>
    <row r="28" ht="107" customHeight="1" spans="1:6">
      <c r="A28" s="3">
        <v>27</v>
      </c>
      <c r="B28" s="4" t="s">
        <v>102</v>
      </c>
      <c r="C28" s="4" t="s">
        <v>103</v>
      </c>
      <c r="D28" s="5" t="s">
        <v>104</v>
      </c>
      <c r="E28" s="5" t="s">
        <v>105</v>
      </c>
      <c r="F28" s="6" t="str">
        <f>_xlfn.DISPIMG("ID_4CB42FD0EBBF42518A0311E3AE1462E6",1)</f>
        <v>=DISPIMG("ID_4CB42FD0EBBF42518A0311E3AE1462E6",1)</v>
      </c>
    </row>
    <row r="29" ht="107" customHeight="1" spans="1:6">
      <c r="A29" s="3">
        <v>28</v>
      </c>
      <c r="B29" s="4" t="s">
        <v>106</v>
      </c>
      <c r="C29" s="4" t="s">
        <v>107</v>
      </c>
      <c r="D29" s="5" t="s">
        <v>108</v>
      </c>
      <c r="E29" s="5" t="s">
        <v>95</v>
      </c>
      <c r="F29" s="6" t="str">
        <f>_xlfn.DISPIMG("ID_0AC44AFBF2E349ECBC8F96835C36173F",1)</f>
        <v>=DISPIMG("ID_0AC44AFBF2E349ECBC8F96835C36173F",1)</v>
      </c>
    </row>
    <row r="30" ht="107" customHeight="1" spans="1:6">
      <c r="A30" s="3">
        <v>29</v>
      </c>
      <c r="B30" s="4" t="s">
        <v>109</v>
      </c>
      <c r="C30" s="4" t="s">
        <v>110</v>
      </c>
      <c r="D30" s="5" t="s">
        <v>111</v>
      </c>
      <c r="E30" s="5" t="s">
        <v>112</v>
      </c>
      <c r="F30" s="6" t="str">
        <f>_xlfn.DISPIMG("ID_8DB541CFF6F149EDBFC587472E76ED94",1)</f>
        <v>=DISPIMG("ID_8DB541CFF6F149EDBFC587472E76ED94",1)</v>
      </c>
    </row>
    <row r="31" ht="107" customHeight="1" spans="1:6">
      <c r="A31" s="3">
        <v>30</v>
      </c>
      <c r="B31" s="4" t="s">
        <v>113</v>
      </c>
      <c r="C31" s="4" t="s">
        <v>114</v>
      </c>
      <c r="D31" s="5" t="s">
        <v>115</v>
      </c>
      <c r="E31" s="5" t="s">
        <v>116</v>
      </c>
      <c r="F31" s="6" t="str">
        <f>_xlfn.DISPIMG("ID_1CEAB5D9ED7E4B74BD38D99676564DAF",1)</f>
        <v>=DISPIMG("ID_1CEAB5D9ED7E4B74BD38D99676564DAF",1)</v>
      </c>
    </row>
    <row r="32" ht="107" customHeight="1" spans="1:6">
      <c r="A32" s="3">
        <v>31</v>
      </c>
      <c r="B32" s="4" t="s">
        <v>117</v>
      </c>
      <c r="C32" s="4" t="s">
        <v>118</v>
      </c>
      <c r="D32" s="5" t="s">
        <v>119</v>
      </c>
      <c r="E32" s="5"/>
      <c r="F32" s="6" t="str">
        <f>_xlfn.DISPIMG("ID_D941E8C4D6094EF4BCE024C4C1F5BD0A",1)</f>
        <v>=DISPIMG("ID_D941E8C4D6094EF4BCE024C4C1F5BD0A",1)</v>
      </c>
    </row>
    <row r="33" ht="107" customHeight="1" spans="1:6">
      <c r="A33" s="3">
        <v>32</v>
      </c>
      <c r="B33" s="4" t="s">
        <v>120</v>
      </c>
      <c r="C33" s="4" t="s">
        <v>121</v>
      </c>
      <c r="D33" s="5" t="s">
        <v>122</v>
      </c>
      <c r="E33" s="5" t="s">
        <v>123</v>
      </c>
      <c r="F33" s="6" t="str">
        <f>_xlfn.DISPIMG("ID_D13D673A1CB84A098165A1895846F1B3",1)</f>
        <v>=DISPIMG("ID_D13D673A1CB84A098165A1895846F1B3",1)</v>
      </c>
    </row>
    <row r="34" ht="107" customHeight="1" spans="1:6">
      <c r="A34" s="3">
        <v>33</v>
      </c>
      <c r="B34" s="4" t="s">
        <v>124</v>
      </c>
      <c r="C34" s="4" t="s">
        <v>125</v>
      </c>
      <c r="D34" s="5" t="s">
        <v>126</v>
      </c>
      <c r="E34" s="5" t="s">
        <v>36</v>
      </c>
      <c r="F34" s="6" t="str">
        <f>_xlfn.DISPIMG("ID_C313CC58B34F4FA9A9ADF08EBEE2070E",1)</f>
        <v>=DISPIMG("ID_C313CC58B34F4FA9A9ADF08EBEE2070E",1)</v>
      </c>
    </row>
    <row r="35" ht="107" customHeight="1" spans="1:6">
      <c r="A35" s="3">
        <v>34</v>
      </c>
      <c r="B35" s="4" t="s">
        <v>127</v>
      </c>
      <c r="C35" s="4" t="s">
        <v>128</v>
      </c>
      <c r="D35" s="5" t="s">
        <v>129</v>
      </c>
      <c r="E35" s="5" t="s">
        <v>116</v>
      </c>
      <c r="F35" s="6" t="str">
        <f>_xlfn.DISPIMG("ID_0EB6A1668C9F40BFA59B42C418A3E517",1)</f>
        <v>=DISPIMG("ID_0EB6A1668C9F40BFA59B42C418A3E517",1)</v>
      </c>
    </row>
    <row r="36" ht="107" customHeight="1" spans="1:6">
      <c r="A36" s="3">
        <v>35</v>
      </c>
      <c r="B36" s="4" t="s">
        <v>130</v>
      </c>
      <c r="C36" s="4" t="s">
        <v>131</v>
      </c>
      <c r="D36" s="5" t="s">
        <v>132</v>
      </c>
      <c r="E36" s="5" t="s">
        <v>133</v>
      </c>
      <c r="F36" s="6" t="str">
        <f>_xlfn.DISPIMG("ID_06FC4DA61DC141788F9176BFA9636617",1)</f>
        <v>=DISPIMG("ID_06FC4DA61DC141788F9176BFA9636617",1)</v>
      </c>
    </row>
    <row r="37" ht="107" customHeight="1" spans="1:6">
      <c r="A37" s="3">
        <v>36</v>
      </c>
      <c r="B37" s="4" t="s">
        <v>134</v>
      </c>
      <c r="C37" s="4" t="s">
        <v>135</v>
      </c>
      <c r="D37" s="5" t="s">
        <v>136</v>
      </c>
      <c r="E37" s="5"/>
      <c r="F37" s="6" t="str">
        <f>_xlfn.DISPIMG("ID_4D0BAA3627514D96A0D003BE48E99390",1)</f>
        <v>=DISPIMG("ID_4D0BAA3627514D96A0D003BE48E99390",1)</v>
      </c>
    </row>
    <row r="38" ht="107" customHeight="1" spans="1:6">
      <c r="A38" s="3">
        <v>37</v>
      </c>
      <c r="B38" s="4" t="s">
        <v>137</v>
      </c>
      <c r="C38" s="4" t="s">
        <v>138</v>
      </c>
      <c r="D38" s="5" t="s">
        <v>139</v>
      </c>
      <c r="E38" s="5" t="s">
        <v>140</v>
      </c>
      <c r="F38" s="6" t="str">
        <f>_xlfn.DISPIMG("ID_79DE7D11D7D340898CBAEB4F4166D514",1)</f>
        <v>=DISPIMG("ID_79DE7D11D7D340898CBAEB4F4166D514",1)</v>
      </c>
    </row>
    <row r="39" ht="107" customHeight="1" spans="1:6">
      <c r="A39" s="3">
        <v>38</v>
      </c>
      <c r="B39" s="4" t="s">
        <v>141</v>
      </c>
      <c r="C39" s="4" t="s">
        <v>142</v>
      </c>
      <c r="D39" s="5" t="s">
        <v>143</v>
      </c>
      <c r="E39" s="5" t="s">
        <v>144</v>
      </c>
      <c r="F39" s="6" t="str">
        <f>_xlfn.DISPIMG("ID_B9BBA6C92CC544F6A9AD903E8BAAB18A",1)</f>
        <v>=DISPIMG("ID_B9BBA6C92CC544F6A9AD903E8BAAB18A",1)</v>
      </c>
    </row>
    <row r="40" ht="107" customHeight="1" spans="1:6">
      <c r="A40" s="3">
        <v>39</v>
      </c>
      <c r="B40" s="4" t="s">
        <v>145</v>
      </c>
      <c r="C40" s="4" t="s">
        <v>146</v>
      </c>
      <c r="D40" s="5" t="s">
        <v>147</v>
      </c>
      <c r="E40" s="5" t="s">
        <v>148</v>
      </c>
      <c r="F40" s="6" t="str">
        <f>_xlfn.DISPIMG("ID_EA9B0F004019483C821E66AB5A947D98",1)</f>
        <v>=DISPIMG("ID_EA9B0F004019483C821E66AB5A947D98",1)</v>
      </c>
    </row>
    <row r="41" ht="107" customHeight="1" spans="1:6">
      <c r="A41" s="3">
        <v>40</v>
      </c>
      <c r="B41" s="4" t="s">
        <v>149</v>
      </c>
      <c r="C41" s="4" t="s">
        <v>150</v>
      </c>
      <c r="D41" s="5" t="s">
        <v>151</v>
      </c>
      <c r="E41" s="5" t="s">
        <v>152</v>
      </c>
      <c r="F41" s="6" t="str">
        <f>_xlfn.DISPIMG("ID_EBB54217415249F596D6821906FEA143",1)</f>
        <v>=DISPIMG("ID_EBB54217415249F596D6821906FEA143",1)</v>
      </c>
    </row>
    <row r="42" ht="107" hidden="1" customHeight="1" spans="1:6">
      <c r="A42" s="3">
        <v>41</v>
      </c>
      <c r="B42" s="4" t="s">
        <v>153</v>
      </c>
      <c r="C42" s="4" t="s">
        <v>154</v>
      </c>
      <c r="D42" s="5" t="s">
        <v>155</v>
      </c>
      <c r="E42" s="5" t="s">
        <v>156</v>
      </c>
      <c r="F42" s="6"/>
    </row>
    <row r="43" ht="107" hidden="1" customHeight="1" spans="1:6">
      <c r="A43" s="3">
        <v>42</v>
      </c>
      <c r="B43" s="4" t="s">
        <v>157</v>
      </c>
      <c r="C43" s="4" t="s">
        <v>158</v>
      </c>
      <c r="D43" s="5">
        <v>6.22200360211812e+18</v>
      </c>
      <c r="E43" s="5" t="s">
        <v>159</v>
      </c>
      <c r="F43" s="6"/>
    </row>
    <row r="44" ht="107" hidden="1" customHeight="1" spans="1:6">
      <c r="A44" s="3">
        <v>43</v>
      </c>
      <c r="B44" s="4" t="s">
        <v>160</v>
      </c>
      <c r="C44" s="4" t="s">
        <v>161</v>
      </c>
      <c r="D44" s="5" t="s">
        <v>162</v>
      </c>
      <c r="E44" s="5" t="s">
        <v>163</v>
      </c>
      <c r="F44" s="6"/>
    </row>
    <row r="45" ht="107" hidden="1" customHeight="1" spans="1:6">
      <c r="A45" s="3">
        <v>44</v>
      </c>
      <c r="B45" s="4" t="s">
        <v>164</v>
      </c>
      <c r="C45" s="4" t="s">
        <v>165</v>
      </c>
      <c r="D45" s="5" t="s">
        <v>166</v>
      </c>
      <c r="E45" s="5" t="s">
        <v>167</v>
      </c>
      <c r="F45" s="6"/>
    </row>
    <row r="46" ht="107" hidden="1" customHeight="1" spans="1:6">
      <c r="A46" s="3">
        <v>45</v>
      </c>
      <c r="B46" s="4" t="s">
        <v>168</v>
      </c>
      <c r="C46" s="4" t="s">
        <v>169</v>
      </c>
      <c r="D46" s="5" t="s">
        <v>170</v>
      </c>
      <c r="E46" s="5" t="s">
        <v>171</v>
      </c>
      <c r="F46" s="6"/>
    </row>
    <row r="47" ht="107" hidden="1" customHeight="1" spans="1:6">
      <c r="A47" s="3">
        <v>46</v>
      </c>
      <c r="B47" s="4" t="s">
        <v>172</v>
      </c>
      <c r="C47" s="4" t="s">
        <v>173</v>
      </c>
      <c r="D47" s="5" t="s">
        <v>174</v>
      </c>
      <c r="E47" s="5" t="s">
        <v>175</v>
      </c>
      <c r="F47" s="6"/>
    </row>
    <row r="48" ht="107" hidden="1" customHeight="1" spans="1:6">
      <c r="A48" s="3">
        <v>47</v>
      </c>
      <c r="B48" s="4" t="s">
        <v>176</v>
      </c>
      <c r="C48" s="4" t="s">
        <v>177</v>
      </c>
      <c r="D48" s="5" t="s">
        <v>178</v>
      </c>
      <c r="E48" s="5" t="s">
        <v>95</v>
      </c>
      <c r="F48" s="6"/>
    </row>
    <row r="49" ht="107" hidden="1" customHeight="1" spans="1:6">
      <c r="A49" s="3">
        <v>48</v>
      </c>
      <c r="B49" s="4" t="s">
        <v>179</v>
      </c>
      <c r="C49" s="4" t="s">
        <v>180</v>
      </c>
      <c r="D49" s="5" t="s">
        <v>181</v>
      </c>
      <c r="E49" s="5" t="s">
        <v>95</v>
      </c>
      <c r="F49" s="6"/>
    </row>
    <row r="50" ht="107" hidden="1" customHeight="1" spans="1:6">
      <c r="A50" s="3">
        <v>49</v>
      </c>
      <c r="B50" s="4" t="s">
        <v>182</v>
      </c>
      <c r="C50" s="4" t="s">
        <v>183</v>
      </c>
      <c r="D50" s="5" t="s">
        <v>184</v>
      </c>
      <c r="E50" s="5" t="s">
        <v>185</v>
      </c>
      <c r="F50" s="6"/>
    </row>
    <row r="51" ht="107" hidden="1" customHeight="1" spans="1:6">
      <c r="A51" s="3">
        <v>50</v>
      </c>
      <c r="B51" s="4" t="s">
        <v>186</v>
      </c>
      <c r="C51" s="4" t="s">
        <v>187</v>
      </c>
      <c r="D51" s="5" t="s">
        <v>188</v>
      </c>
      <c r="E51" s="5" t="s">
        <v>189</v>
      </c>
      <c r="F51" s="6"/>
    </row>
    <row r="52" ht="107" hidden="1" customHeight="1" spans="1:6">
      <c r="A52" s="3">
        <v>51</v>
      </c>
      <c r="B52" s="4" t="s">
        <v>190</v>
      </c>
      <c r="C52" s="4" t="s">
        <v>191</v>
      </c>
      <c r="D52" s="7" t="s">
        <v>192</v>
      </c>
      <c r="E52" s="5" t="s">
        <v>193</v>
      </c>
      <c r="F52" s="6"/>
    </row>
    <row r="53" ht="107" hidden="1" customHeight="1" spans="1:6">
      <c r="A53" s="3">
        <v>52</v>
      </c>
      <c r="B53" s="4" t="s">
        <v>194</v>
      </c>
      <c r="C53" s="4" t="s">
        <v>195</v>
      </c>
      <c r="D53" s="7" t="s">
        <v>196</v>
      </c>
      <c r="E53" s="5" t="s">
        <v>197</v>
      </c>
      <c r="F53" s="6"/>
    </row>
    <row r="54" ht="107" hidden="1" customHeight="1" spans="1:6">
      <c r="A54" s="3">
        <v>53</v>
      </c>
      <c r="B54" s="4" t="s">
        <v>198</v>
      </c>
      <c r="C54" s="4" t="s">
        <v>199</v>
      </c>
      <c r="D54" s="7" t="s">
        <v>200</v>
      </c>
      <c r="E54" s="5" t="s">
        <v>201</v>
      </c>
      <c r="F54" s="6"/>
    </row>
    <row r="55" ht="107" hidden="1" customHeight="1" spans="1:6">
      <c r="A55" s="3">
        <v>54</v>
      </c>
      <c r="B55" s="4" t="s">
        <v>202</v>
      </c>
      <c r="C55" s="4" t="s">
        <v>203</v>
      </c>
      <c r="D55" s="7" t="s">
        <v>204</v>
      </c>
      <c r="E55" s="5" t="s">
        <v>205</v>
      </c>
      <c r="F55" s="6"/>
    </row>
    <row r="56" ht="107" hidden="1" customHeight="1" spans="1:6">
      <c r="A56" s="3">
        <v>55</v>
      </c>
      <c r="B56" s="4" t="s">
        <v>206</v>
      </c>
      <c r="C56" s="4" t="s">
        <v>207</v>
      </c>
      <c r="D56" s="5" t="s">
        <v>208</v>
      </c>
      <c r="E56" s="5" t="s">
        <v>209</v>
      </c>
      <c r="F56" s="6"/>
    </row>
    <row r="57" ht="107" hidden="1" customHeight="1" spans="1:6">
      <c r="A57" s="3">
        <v>56</v>
      </c>
      <c r="B57" s="4" t="s">
        <v>210</v>
      </c>
      <c r="C57" s="4" t="s">
        <v>211</v>
      </c>
      <c r="D57" s="7" t="s">
        <v>212</v>
      </c>
      <c r="E57" s="5" t="s">
        <v>29</v>
      </c>
      <c r="F57" s="6"/>
    </row>
    <row r="58" ht="107" hidden="1" customHeight="1" spans="1:6">
      <c r="A58" s="3">
        <v>57</v>
      </c>
      <c r="B58" s="4" t="s">
        <v>213</v>
      </c>
      <c r="C58" s="4" t="s">
        <v>214</v>
      </c>
      <c r="D58" s="5" t="s">
        <v>215</v>
      </c>
      <c r="E58" s="5" t="s">
        <v>95</v>
      </c>
      <c r="F58" s="6"/>
    </row>
    <row r="59" ht="107" hidden="1" customHeight="1" spans="1:6">
      <c r="A59" s="3">
        <v>58</v>
      </c>
      <c r="B59" s="4" t="s">
        <v>216</v>
      </c>
      <c r="C59" s="4" t="s">
        <v>217</v>
      </c>
      <c r="D59" s="7" t="s">
        <v>218</v>
      </c>
      <c r="E59" s="5"/>
      <c r="F59" s="6"/>
    </row>
    <row r="60" ht="107" hidden="1" customHeight="1" spans="1:6">
      <c r="A60" s="3">
        <v>59</v>
      </c>
      <c r="B60" s="4" t="s">
        <v>219</v>
      </c>
      <c r="C60" s="4" t="s">
        <v>220</v>
      </c>
      <c r="D60" s="7" t="s">
        <v>221</v>
      </c>
      <c r="E60" s="5" t="s">
        <v>189</v>
      </c>
      <c r="F60" s="6"/>
    </row>
    <row r="61" ht="107" hidden="1" customHeight="1" spans="1:6">
      <c r="A61" s="3">
        <v>60</v>
      </c>
      <c r="B61" s="4" t="s">
        <v>222</v>
      </c>
      <c r="C61" s="4" t="s">
        <v>223</v>
      </c>
      <c r="D61" s="7" t="s">
        <v>224</v>
      </c>
      <c r="E61" s="5" t="s">
        <v>225</v>
      </c>
      <c r="F61" s="6"/>
    </row>
    <row r="62" hidden="1"/>
  </sheetData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L.qiang chou</dc:creator>
  <cp:lastModifiedBy>min</cp:lastModifiedBy>
  <dcterms:created xsi:type="dcterms:W3CDTF">2015-06-05T18:19:00Z</dcterms:created>
  <dcterms:modified xsi:type="dcterms:W3CDTF">2022-07-26T03:19:24Z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